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euil1" sheetId="1" r:id="rId1"/>
    <sheet name="Feuil3" sheetId="3" r:id="rId2"/>
  </sheets>
  <calcPr calcId="124519"/>
</workbook>
</file>

<file path=xl/calcChain.xml><?xml version="1.0" encoding="utf-8"?>
<calcChain xmlns="http://schemas.openxmlformats.org/spreadsheetml/2006/main">
  <c r="G13" i="1"/>
  <c r="G27" l="1"/>
  <c r="G19"/>
  <c r="G15"/>
</calcChain>
</file>

<file path=xl/sharedStrings.xml><?xml version="1.0" encoding="utf-8"?>
<sst xmlns="http://schemas.openxmlformats.org/spreadsheetml/2006/main" count="83" uniqueCount="49">
  <si>
    <t>ROYAUME DU MAROC</t>
  </si>
  <si>
    <t xml:space="preserve">MINISTERE DE L’INTERIEUR </t>
  </si>
  <si>
    <t>PREFECTURE DE SALE</t>
  </si>
  <si>
    <t>COMMUNE DE SALE</t>
  </si>
  <si>
    <t>Prix n°</t>
  </si>
  <si>
    <t>Désignation des Préstations</t>
  </si>
  <si>
    <t xml:space="preserve">Unité </t>
  </si>
  <si>
    <t>Quantité</t>
  </si>
  <si>
    <t>P U  H.T</t>
  </si>
  <si>
    <t>Prix Total hors TVA</t>
  </si>
  <si>
    <t>Terrassements divers</t>
  </si>
  <si>
    <t>Le metre carré………………………………………………………………………………………………………………..</t>
  </si>
  <si>
    <t>M2</t>
  </si>
  <si>
    <t xml:space="preserve">Fourniture et pose des buses en PVC série 1 diametre 315 mm </t>
  </si>
  <si>
    <t>Le metre linéaire………………………………………………………………………………………………………………..</t>
  </si>
  <si>
    <t>ML</t>
  </si>
  <si>
    <t xml:space="preserve">Fourniture et pose des buses en PVC série 1 diametre 200 mm </t>
  </si>
  <si>
    <t>Construction des regards à grille</t>
  </si>
  <si>
    <t>l'unité………………………………………………………………………………………………………………..</t>
  </si>
  <si>
    <t>Couche de Fondation en GNF1</t>
  </si>
  <si>
    <t>Le metre cube………………………………………………………………………………………………………………..</t>
  </si>
  <si>
    <t>M3</t>
  </si>
  <si>
    <t>Revetement en béton légerement armé traité à l'hélicoptère de 10 cm d'épaisseur</t>
  </si>
  <si>
    <t>Total HT</t>
  </si>
  <si>
    <t>Total TTC</t>
  </si>
  <si>
    <t>Arrêté le présent bordereau des prix détai estimatif à la somme de:</t>
  </si>
  <si>
    <t>Revetement en pavé  de granit de 5cm d'épaisseur</t>
  </si>
  <si>
    <t>L'unité………………………………………………………………………………………………………………..</t>
  </si>
  <si>
    <t>AMENAGEMENT DES QUARTIERS SOUS EQUIPES -QUARTIER HAY INBIAT ET RUE TOUBE-</t>
  </si>
  <si>
    <t>Mise à niveau des boite de branchement y compris tampon en marbre</t>
  </si>
  <si>
    <t>Marches et contre marches en béton</t>
  </si>
  <si>
    <t>Le metre linéaire……………………………………………………………………………………………………</t>
  </si>
  <si>
    <t>Revetement en marbre de 2 cm d'épaisseur</t>
  </si>
  <si>
    <t>Le metre carré………………………………………………………………………………………………….</t>
  </si>
  <si>
    <t>Bornes escamotables en acier galvanisé</t>
  </si>
  <si>
    <t>Fourniture et pose de lampadaire de style suspendu</t>
  </si>
  <si>
    <t xml:space="preserve">Fourniture et pose des buses en PVC série 1 diametre 400 mm </t>
  </si>
  <si>
    <t>Construction des regards de visite</t>
  </si>
  <si>
    <t>Béton reflué de 7 cm d'épaisseur dosé à 300kg/m3</t>
  </si>
  <si>
    <t>Béton reflué de 10 cm d'épaisseur légerement armé dosé à 350kg/m3</t>
  </si>
  <si>
    <t>Revetement des marches et contre marches en marbre de 2 cm d'épaisseur</t>
  </si>
  <si>
    <t>Travaux de rabotage y compris scarification du tout venant</t>
  </si>
  <si>
    <t>Fourniture et pose de bordure T4</t>
  </si>
  <si>
    <t>Revetement en Carreaux 1er choix</t>
  </si>
  <si>
    <r>
      <t>TVA 20</t>
    </r>
    <r>
      <rPr>
        <b/>
        <sz val="11"/>
        <color theme="1"/>
        <rFont val="Calibri"/>
        <family val="2"/>
      </rPr>
      <t>%</t>
    </r>
  </si>
  <si>
    <t>Plaque pour cunette en piérre locale</t>
  </si>
  <si>
    <r>
      <t>Fourniture et pose de bordure</t>
    </r>
    <r>
      <rPr>
        <sz val="10"/>
        <rFont val="Calibri"/>
        <family val="2"/>
        <scheme val="minor"/>
      </rPr>
      <t xml:space="preserve"> en piérre locale</t>
    </r>
  </si>
  <si>
    <t>BORDEREAU DES PRIX ,DETAIL ESTIMATIF</t>
  </si>
  <si>
    <t>MARCHE N°05/CS/2021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</si>
</sst>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43" fontId="0" fillId="0" borderId="0" xfId="0" applyNumberFormat="1"/>
    <xf numFmtId="0" fontId="8" fillId="0" borderId="16" xfId="0" applyFont="1" applyBorder="1" applyAlignment="1">
      <alignment horizontal="left" vertical="top"/>
    </xf>
    <xf numFmtId="4" fontId="8" fillId="0" borderId="16" xfId="0" applyNumberFormat="1" applyFont="1" applyBorder="1" applyAlignment="1">
      <alignment horizontal="left" vertical="top"/>
    </xf>
    <xf numFmtId="0" fontId="8" fillId="0" borderId="19" xfId="0" applyFont="1" applyBorder="1" applyAlignment="1">
      <alignment horizontal="left" vertical="top"/>
    </xf>
    <xf numFmtId="4" fontId="8" fillId="0" borderId="19" xfId="0" applyNumberFormat="1" applyFont="1" applyBorder="1" applyAlignment="1">
      <alignment horizontal="left" vertical="top"/>
    </xf>
    <xf numFmtId="43" fontId="0" fillId="0" borderId="29" xfId="1" applyFont="1" applyBorder="1" applyAlignment="1">
      <alignment horizontal="center"/>
    </xf>
    <xf numFmtId="43" fontId="0" fillId="0" borderId="32" xfId="1" applyNumberFormat="1" applyFont="1" applyBorder="1"/>
    <xf numFmtId="164" fontId="0" fillId="0" borderId="0" xfId="0" applyNumberFormat="1" applyAlignment="1">
      <alignment horizontal="center"/>
    </xf>
    <xf numFmtId="0" fontId="10" fillId="0" borderId="0" xfId="0" applyFont="1" applyBorder="1" applyAlignment="1">
      <alignment horizontal="left" vertical="top"/>
    </xf>
    <xf numFmtId="4" fontId="10" fillId="0" borderId="25" xfId="0" applyNumberFormat="1" applyFont="1" applyBorder="1" applyAlignment="1">
      <alignment horizontal="left" vertical="top"/>
    </xf>
    <xf numFmtId="0" fontId="9" fillId="0" borderId="16" xfId="0" applyFont="1" applyBorder="1" applyAlignment="1">
      <alignment horizontal="center"/>
    </xf>
    <xf numFmtId="2" fontId="9" fillId="0" borderId="16" xfId="0" applyNumberFormat="1" applyFont="1" applyBorder="1" applyAlignment="1">
      <alignment horizontal="center"/>
    </xf>
    <xf numFmtId="0" fontId="10" fillId="0" borderId="19" xfId="0" applyFont="1" applyBorder="1" applyAlignment="1">
      <alignment horizontal="left" vertical="top"/>
    </xf>
    <xf numFmtId="4" fontId="10" fillId="0" borderId="19" xfId="0" applyNumberFormat="1" applyFont="1" applyBorder="1" applyAlignment="1">
      <alignment horizontal="left" vertical="top"/>
    </xf>
    <xf numFmtId="2" fontId="9" fillId="0" borderId="19" xfId="0" applyNumberFormat="1" applyFont="1" applyBorder="1" applyAlignment="1">
      <alignment horizontal="center"/>
    </xf>
    <xf numFmtId="43" fontId="9" fillId="0" borderId="17" xfId="1" applyFont="1" applyBorder="1" applyAlignment="1">
      <alignment horizontal="center"/>
    </xf>
    <xf numFmtId="0" fontId="8" fillId="0" borderId="24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4" fontId="8" fillId="0" borderId="25" xfId="0" applyNumberFormat="1" applyFont="1" applyBorder="1" applyAlignment="1">
      <alignment horizontal="left" vertical="top"/>
    </xf>
    <xf numFmtId="0" fontId="11" fillId="0" borderId="0" xfId="0" applyFont="1"/>
    <xf numFmtId="0" fontId="0" fillId="0" borderId="33" xfId="0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43" fontId="0" fillId="0" borderId="17" xfId="1" applyFont="1" applyBorder="1" applyAlignment="1">
      <alignment horizontal="center"/>
    </xf>
    <xf numFmtId="43" fontId="0" fillId="0" borderId="20" xfId="1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13" fillId="0" borderId="24" xfId="0" applyFont="1" applyBorder="1" applyAlignment="1">
      <alignment horizontal="left" vertical="top"/>
    </xf>
    <xf numFmtId="0" fontId="14" fillId="0" borderId="19" xfId="0" applyFont="1" applyBorder="1" applyAlignment="1">
      <alignment horizontal="center"/>
    </xf>
    <xf numFmtId="0" fontId="0" fillId="0" borderId="37" xfId="0" applyBorder="1" applyAlignment="1">
      <alignment horizontal="center"/>
    </xf>
    <xf numFmtId="2" fontId="0" fillId="0" borderId="37" xfId="0" applyNumberFormat="1" applyBorder="1" applyAlignment="1">
      <alignment horizontal="center"/>
    </xf>
    <xf numFmtId="43" fontId="0" fillId="0" borderId="38" xfId="1" applyFont="1" applyBorder="1" applyAlignment="1">
      <alignment horizontal="center"/>
    </xf>
    <xf numFmtId="0" fontId="8" fillId="0" borderId="40" xfId="0" applyFont="1" applyBorder="1" applyAlignment="1">
      <alignment horizontal="left" vertical="top"/>
    </xf>
    <xf numFmtId="4" fontId="8" fillId="0" borderId="40" xfId="0" applyNumberFormat="1" applyFont="1" applyBorder="1" applyAlignment="1">
      <alignment horizontal="left" vertical="top"/>
    </xf>
    <xf numFmtId="0" fontId="0" fillId="0" borderId="40" xfId="0" applyBorder="1" applyAlignment="1">
      <alignment horizontal="center"/>
    </xf>
    <xf numFmtId="0" fontId="7" fillId="0" borderId="39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top"/>
    </xf>
    <xf numFmtId="4" fontId="8" fillId="0" borderId="42" xfId="0" applyNumberFormat="1" applyFont="1" applyBorder="1" applyAlignment="1">
      <alignment horizontal="left" vertical="top"/>
    </xf>
    <xf numFmtId="2" fontId="0" fillId="0" borderId="40" xfId="0" applyNumberFormat="1" applyBorder="1" applyAlignment="1">
      <alignment horizontal="center"/>
    </xf>
    <xf numFmtId="43" fontId="0" fillId="0" borderId="41" xfId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43" fontId="0" fillId="0" borderId="17" xfId="1" applyFont="1" applyBorder="1" applyAlignment="1">
      <alignment horizontal="center"/>
    </xf>
    <xf numFmtId="43" fontId="0" fillId="0" borderId="20" xfId="1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2" fontId="0" fillId="0" borderId="33" xfId="0" applyNumberForma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43" fontId="0" fillId="0" borderId="17" xfId="1" applyFont="1" applyBorder="1" applyAlignment="1">
      <alignment horizontal="center"/>
    </xf>
    <xf numFmtId="43" fontId="0" fillId="0" borderId="20" xfId="1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8" fillId="0" borderId="2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0" fillId="0" borderId="16" xfId="0" applyBorder="1" applyAlignment="1">
      <alignment horizontal="center"/>
    </xf>
    <xf numFmtId="0" fontId="8" fillId="0" borderId="1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3" fontId="0" fillId="0" borderId="16" xfId="0" applyNumberFormat="1" applyBorder="1" applyAlignment="1">
      <alignment horizontal="center"/>
    </xf>
    <xf numFmtId="0" fontId="8" fillId="0" borderId="0" xfId="0" applyFont="1" applyAlignment="1">
      <alignment horizontal="left"/>
    </xf>
    <xf numFmtId="0" fontId="7" fillId="0" borderId="34" xfId="0" applyFont="1" applyBorder="1" applyAlignment="1">
      <alignment horizontal="center" vertical="center"/>
    </xf>
    <xf numFmtId="2" fontId="0" fillId="0" borderId="33" xfId="0" applyNumberFormat="1" applyBorder="1" applyAlignment="1">
      <alignment horizontal="center"/>
    </xf>
    <xf numFmtId="0" fontId="7" fillId="0" borderId="39" xfId="0" applyFont="1" applyBorder="1" applyAlignment="1">
      <alignment horizontal="center" vertical="center"/>
    </xf>
    <xf numFmtId="3" fontId="0" fillId="0" borderId="33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2" fontId="0" fillId="0" borderId="40" xfId="0" applyNumberForma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8" fillId="0" borderId="21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43" fontId="0" fillId="0" borderId="35" xfId="1" applyFont="1" applyBorder="1" applyAlignment="1">
      <alignment horizontal="center"/>
    </xf>
    <xf numFmtId="43" fontId="0" fillId="0" borderId="41" xfId="1" applyFont="1" applyBorder="1" applyAlignment="1">
      <alignment horizontal="center"/>
    </xf>
    <xf numFmtId="43" fontId="9" fillId="0" borderId="35" xfId="1" applyFont="1" applyBorder="1" applyAlignment="1">
      <alignment horizontal="center"/>
    </xf>
    <xf numFmtId="43" fontId="9" fillId="0" borderId="20" xfId="1" applyFont="1" applyBorder="1" applyAlignment="1">
      <alignment horizontal="center"/>
    </xf>
    <xf numFmtId="0" fontId="7" fillId="0" borderId="36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5"/>
  <sheetViews>
    <sheetView tabSelected="1" workbookViewId="0">
      <selection activeCell="E6" sqref="E6"/>
    </sheetView>
  </sheetViews>
  <sheetFormatPr baseColWidth="10" defaultRowHeight="15"/>
  <cols>
    <col min="1" max="1" width="7.85546875" customWidth="1"/>
    <col min="5" max="5" width="35.42578125" customWidth="1"/>
    <col min="6" max="6" width="9.85546875" customWidth="1"/>
    <col min="7" max="7" width="13.28515625" customWidth="1"/>
    <col min="8" max="8" width="14.28515625" customWidth="1"/>
    <col min="9" max="9" width="15.28515625" customWidth="1"/>
    <col min="12" max="12" width="14.28515625" bestFit="1" customWidth="1"/>
    <col min="13" max="13" width="16.42578125" bestFit="1" customWidth="1"/>
    <col min="14" max="14" width="14.28515625" bestFit="1" customWidth="1"/>
    <col min="17" max="17" width="11.85546875" bestFit="1" customWidth="1"/>
  </cols>
  <sheetData>
    <row r="1" spans="1:13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13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13">
      <c r="A3" s="64" t="s">
        <v>2</v>
      </c>
      <c r="B3" s="64"/>
      <c r="C3" s="64"/>
      <c r="D3" s="64"/>
      <c r="E3" s="64"/>
      <c r="F3" s="64"/>
      <c r="G3" s="64"/>
      <c r="H3" s="64"/>
      <c r="I3" s="64"/>
    </row>
    <row r="4" spans="1:13">
      <c r="A4" s="64" t="s">
        <v>3</v>
      </c>
      <c r="B4" s="64"/>
      <c r="C4" s="64"/>
      <c r="D4" s="64"/>
      <c r="E4" s="64"/>
      <c r="F4" s="64"/>
      <c r="G4" s="64"/>
      <c r="H4" s="64"/>
      <c r="I4" s="64"/>
    </row>
    <row r="5" spans="1:13">
      <c r="A5" s="1"/>
      <c r="B5" s="1"/>
      <c r="C5" s="1"/>
      <c r="D5" s="1"/>
      <c r="E5" s="1"/>
      <c r="F5" s="1"/>
      <c r="G5" s="1"/>
      <c r="H5" s="1"/>
      <c r="I5" s="1"/>
    </row>
    <row r="6" spans="1:13">
      <c r="A6" s="1"/>
      <c r="B6" s="1"/>
      <c r="C6" s="1"/>
      <c r="D6" s="1"/>
      <c r="E6" s="61" t="s">
        <v>48</v>
      </c>
      <c r="F6" s="1"/>
      <c r="G6" s="1"/>
      <c r="H6" s="1"/>
      <c r="I6" s="1"/>
    </row>
    <row r="7" spans="1:13" ht="15.75">
      <c r="A7" s="65" t="s">
        <v>28</v>
      </c>
      <c r="B7" s="65"/>
      <c r="C7" s="65"/>
      <c r="D7" s="65"/>
      <c r="E7" s="65"/>
      <c r="F7" s="65"/>
      <c r="G7" s="65"/>
      <c r="H7" s="65"/>
      <c r="I7" s="65"/>
    </row>
    <row r="8" spans="1:13" ht="18.75">
      <c r="A8" s="2"/>
      <c r="B8" s="2"/>
      <c r="C8" s="2"/>
      <c r="D8" s="2"/>
      <c r="E8" s="2"/>
      <c r="F8" s="2"/>
      <c r="G8" s="2"/>
      <c r="H8" s="2"/>
      <c r="I8" s="2"/>
    </row>
    <row r="9" spans="1:13" ht="18.75">
      <c r="A9" s="66" t="s">
        <v>47</v>
      </c>
      <c r="B9" s="66"/>
      <c r="C9" s="66"/>
      <c r="D9" s="66"/>
      <c r="E9" s="66"/>
      <c r="F9" s="66"/>
      <c r="G9" s="66"/>
      <c r="H9" s="66"/>
      <c r="I9" s="66"/>
    </row>
    <row r="10" spans="1:13" ht="15.75" thickBot="1">
      <c r="A10" s="3"/>
    </row>
    <row r="11" spans="1:13" ht="15" customHeight="1">
      <c r="A11" s="67" t="s">
        <v>4</v>
      </c>
      <c r="B11" s="69" t="s">
        <v>5</v>
      </c>
      <c r="C11" s="70"/>
      <c r="D11" s="70"/>
      <c r="E11" s="71"/>
      <c r="F11" s="75" t="s">
        <v>6</v>
      </c>
      <c r="G11" s="70" t="s">
        <v>7</v>
      </c>
      <c r="H11" s="62" t="s">
        <v>8</v>
      </c>
      <c r="I11" s="62" t="s">
        <v>9</v>
      </c>
    </row>
    <row r="12" spans="1:13" ht="20.25" customHeight="1" thickBot="1">
      <c r="A12" s="68"/>
      <c r="B12" s="72"/>
      <c r="C12" s="73"/>
      <c r="D12" s="73"/>
      <c r="E12" s="74"/>
      <c r="F12" s="76"/>
      <c r="G12" s="73"/>
      <c r="H12" s="63"/>
      <c r="I12" s="63"/>
      <c r="M12" s="4"/>
    </row>
    <row r="13" spans="1:13" ht="15.75" customHeight="1">
      <c r="A13" s="83">
        <v>1</v>
      </c>
      <c r="B13" s="89" t="s">
        <v>10</v>
      </c>
      <c r="C13" s="90"/>
      <c r="D13" s="90"/>
      <c r="E13" s="91"/>
      <c r="F13" s="31"/>
      <c r="G13" s="92">
        <f>8000+720</f>
        <v>8720</v>
      </c>
      <c r="H13" s="79"/>
      <c r="I13" s="81"/>
    </row>
    <row r="14" spans="1:13" ht="15" customHeight="1">
      <c r="A14" s="84"/>
      <c r="B14" s="5" t="s">
        <v>11</v>
      </c>
      <c r="C14" s="5"/>
      <c r="D14" s="5"/>
      <c r="E14" s="6"/>
      <c r="F14" s="25" t="s">
        <v>12</v>
      </c>
      <c r="G14" s="78"/>
      <c r="H14" s="80"/>
      <c r="I14" s="82"/>
      <c r="M14" s="4"/>
    </row>
    <row r="15" spans="1:13" ht="15" customHeight="1">
      <c r="A15" s="83">
        <v>2</v>
      </c>
      <c r="B15" s="109" t="s">
        <v>41</v>
      </c>
      <c r="C15" s="110"/>
      <c r="D15" s="110"/>
      <c r="E15" s="111"/>
      <c r="F15" s="31"/>
      <c r="G15" s="92">
        <f>240*7</f>
        <v>1680</v>
      </c>
      <c r="H15" s="79"/>
      <c r="I15" s="81"/>
      <c r="M15" s="4"/>
    </row>
    <row r="16" spans="1:13" ht="15" customHeight="1">
      <c r="A16" s="84"/>
      <c r="B16" s="5" t="s">
        <v>11</v>
      </c>
      <c r="C16" s="5"/>
      <c r="D16" s="5"/>
      <c r="E16" s="6"/>
      <c r="F16" s="25" t="s">
        <v>12</v>
      </c>
      <c r="G16" s="78"/>
      <c r="H16" s="80"/>
      <c r="I16" s="82"/>
      <c r="M16" s="23"/>
    </row>
    <row r="17" spans="1:17" ht="15" customHeight="1">
      <c r="A17" s="83">
        <v>3</v>
      </c>
      <c r="B17" s="109" t="s">
        <v>36</v>
      </c>
      <c r="C17" s="110"/>
      <c r="D17" s="110"/>
      <c r="E17" s="111"/>
      <c r="F17" s="31"/>
      <c r="G17" s="46"/>
      <c r="H17" s="26"/>
      <c r="I17" s="28"/>
      <c r="M17" s="4"/>
    </row>
    <row r="18" spans="1:17" ht="15" customHeight="1">
      <c r="A18" s="84"/>
      <c r="B18" s="7" t="s">
        <v>14</v>
      </c>
      <c r="C18" s="21"/>
      <c r="D18" s="21"/>
      <c r="E18" s="22"/>
      <c r="F18" s="25" t="s">
        <v>15</v>
      </c>
      <c r="G18" s="46">
        <v>240</v>
      </c>
      <c r="H18" s="27"/>
      <c r="I18" s="29"/>
      <c r="M18" s="4"/>
    </row>
    <row r="19" spans="1:17" ht="15" customHeight="1">
      <c r="A19" s="83">
        <v>4</v>
      </c>
      <c r="B19" s="109" t="s">
        <v>13</v>
      </c>
      <c r="C19" s="110"/>
      <c r="D19" s="110"/>
      <c r="E19" s="111"/>
      <c r="F19" s="24"/>
      <c r="G19" s="77">
        <f>82+20</f>
        <v>102</v>
      </c>
      <c r="H19" s="79"/>
      <c r="I19" s="81"/>
    </row>
    <row r="20" spans="1:17" ht="15" customHeight="1">
      <c r="A20" s="84"/>
      <c r="B20" s="7" t="s">
        <v>14</v>
      </c>
      <c r="C20" s="7"/>
      <c r="D20" s="7"/>
      <c r="E20" s="8"/>
      <c r="F20" s="25" t="s">
        <v>15</v>
      </c>
      <c r="G20" s="78"/>
      <c r="H20" s="80"/>
      <c r="I20" s="82"/>
      <c r="Q20" s="4"/>
    </row>
    <row r="21" spans="1:17">
      <c r="A21" s="83">
        <v>5</v>
      </c>
      <c r="B21" s="85" t="s">
        <v>16</v>
      </c>
      <c r="C21" s="86"/>
      <c r="D21" s="86"/>
      <c r="E21" s="87"/>
      <c r="F21" s="31"/>
      <c r="G21" s="88">
        <v>50</v>
      </c>
      <c r="H21" s="79"/>
      <c r="I21" s="81"/>
    </row>
    <row r="22" spans="1:17">
      <c r="A22" s="84"/>
      <c r="B22" s="7" t="s">
        <v>14</v>
      </c>
      <c r="C22" s="7"/>
      <c r="D22" s="7"/>
      <c r="E22" s="8"/>
      <c r="F22" s="25" t="s">
        <v>15</v>
      </c>
      <c r="G22" s="78"/>
      <c r="H22" s="80"/>
      <c r="I22" s="82"/>
    </row>
    <row r="23" spans="1:17">
      <c r="A23" s="83">
        <v>6</v>
      </c>
      <c r="B23" s="85" t="s">
        <v>29</v>
      </c>
      <c r="C23" s="86"/>
      <c r="D23" s="86"/>
      <c r="E23" s="87"/>
      <c r="F23" s="31"/>
      <c r="G23" s="88">
        <v>34</v>
      </c>
      <c r="H23" s="79"/>
      <c r="I23" s="81"/>
    </row>
    <row r="24" spans="1:17">
      <c r="A24" s="84"/>
      <c r="B24" s="7" t="s">
        <v>18</v>
      </c>
      <c r="C24" s="7"/>
      <c r="D24" s="7"/>
      <c r="E24" s="8"/>
      <c r="F24" s="25" t="s">
        <v>6</v>
      </c>
      <c r="G24" s="78"/>
      <c r="H24" s="80"/>
      <c r="I24" s="82"/>
      <c r="M24" s="23"/>
    </row>
    <row r="25" spans="1:17">
      <c r="A25" s="83">
        <v>7</v>
      </c>
      <c r="B25" s="85" t="s">
        <v>37</v>
      </c>
      <c r="C25" s="86"/>
      <c r="D25" s="86"/>
      <c r="E25" s="87"/>
      <c r="F25" s="31"/>
      <c r="G25" s="46"/>
      <c r="H25" s="26"/>
      <c r="I25" s="28"/>
      <c r="M25" s="23"/>
    </row>
    <row r="26" spans="1:17">
      <c r="A26" s="84"/>
      <c r="B26" s="7" t="s">
        <v>18</v>
      </c>
      <c r="C26" s="7"/>
      <c r="D26" s="7"/>
      <c r="E26" s="8"/>
      <c r="F26" s="25" t="s">
        <v>6</v>
      </c>
      <c r="G26" s="45">
        <v>6</v>
      </c>
      <c r="H26" s="26"/>
      <c r="I26" s="29"/>
      <c r="M26" s="23"/>
    </row>
    <row r="27" spans="1:17">
      <c r="A27" s="83">
        <v>8</v>
      </c>
      <c r="B27" s="85" t="s">
        <v>17</v>
      </c>
      <c r="C27" s="86"/>
      <c r="D27" s="86"/>
      <c r="E27" s="87"/>
      <c r="F27" s="31"/>
      <c r="G27" s="88">
        <f>25+5</f>
        <v>30</v>
      </c>
      <c r="H27" s="95"/>
      <c r="I27" s="81"/>
      <c r="M27" s="4"/>
    </row>
    <row r="28" spans="1:17">
      <c r="A28" s="84"/>
      <c r="B28" s="7" t="s">
        <v>18</v>
      </c>
      <c r="C28" s="7"/>
      <c r="D28" s="7"/>
      <c r="E28" s="8"/>
      <c r="F28" s="25" t="s">
        <v>6</v>
      </c>
      <c r="G28" s="78"/>
      <c r="H28" s="80"/>
      <c r="I28" s="82"/>
      <c r="M28" s="4"/>
    </row>
    <row r="29" spans="1:17">
      <c r="A29" s="83">
        <v>9</v>
      </c>
      <c r="B29" s="85" t="s">
        <v>19</v>
      </c>
      <c r="C29" s="86"/>
      <c r="D29" s="86"/>
      <c r="E29" s="87"/>
      <c r="F29" s="31"/>
      <c r="G29" s="92">
        <v>1708</v>
      </c>
      <c r="H29" s="79"/>
      <c r="I29" s="81"/>
    </row>
    <row r="30" spans="1:17">
      <c r="A30" s="84"/>
      <c r="B30" s="7" t="s">
        <v>20</v>
      </c>
      <c r="C30" s="7"/>
      <c r="D30" s="7"/>
      <c r="E30" s="8"/>
      <c r="F30" s="25" t="s">
        <v>21</v>
      </c>
      <c r="G30" s="78"/>
      <c r="H30" s="80"/>
      <c r="I30" s="82"/>
    </row>
    <row r="31" spans="1:17" ht="15.75">
      <c r="A31" s="30">
        <v>10</v>
      </c>
      <c r="B31" s="20" t="s">
        <v>42</v>
      </c>
      <c r="C31" s="21"/>
      <c r="D31" s="21"/>
      <c r="E31" s="22"/>
      <c r="F31" s="31"/>
      <c r="G31" s="46"/>
      <c r="H31" s="26"/>
      <c r="I31" s="28"/>
    </row>
    <row r="32" spans="1:17" ht="16.5" thickBot="1">
      <c r="A32" s="40"/>
      <c r="B32" s="37" t="s">
        <v>31</v>
      </c>
      <c r="C32" s="41"/>
      <c r="D32" s="41"/>
      <c r="E32" s="42"/>
      <c r="F32" s="39" t="s">
        <v>15</v>
      </c>
      <c r="G32" s="47">
        <v>25</v>
      </c>
      <c r="H32" s="43"/>
      <c r="I32" s="44"/>
    </row>
    <row r="33" spans="1:9">
      <c r="A33" s="116">
        <v>11</v>
      </c>
      <c r="B33" s="89" t="s">
        <v>46</v>
      </c>
      <c r="C33" s="90"/>
      <c r="D33" s="90"/>
      <c r="E33" s="91"/>
      <c r="F33" s="34"/>
      <c r="G33" s="34"/>
      <c r="H33" s="35"/>
      <c r="I33" s="36"/>
    </row>
    <row r="34" spans="1:9">
      <c r="A34" s="84"/>
      <c r="B34" s="7" t="s">
        <v>31</v>
      </c>
      <c r="C34" s="7"/>
      <c r="D34" s="7"/>
      <c r="E34" s="8"/>
      <c r="F34" s="56" t="s">
        <v>15</v>
      </c>
      <c r="G34" s="49">
        <v>480</v>
      </c>
      <c r="H34" s="18"/>
      <c r="I34" s="52"/>
    </row>
    <row r="35" spans="1:9">
      <c r="A35" s="83">
        <v>12</v>
      </c>
      <c r="B35" s="85" t="s">
        <v>39</v>
      </c>
      <c r="C35" s="86"/>
      <c r="D35" s="86"/>
      <c r="E35" s="87"/>
      <c r="F35" s="48"/>
      <c r="G35" s="92">
        <v>1680</v>
      </c>
      <c r="H35" s="79"/>
      <c r="I35" s="112"/>
    </row>
    <row r="36" spans="1:9">
      <c r="A36" s="84"/>
      <c r="B36" s="7" t="s">
        <v>11</v>
      </c>
      <c r="C36" s="7"/>
      <c r="D36" s="7"/>
      <c r="E36" s="8"/>
      <c r="F36" s="49" t="s">
        <v>12</v>
      </c>
      <c r="G36" s="78"/>
      <c r="H36" s="80"/>
      <c r="I36" s="82"/>
    </row>
    <row r="37" spans="1:9">
      <c r="A37" s="83">
        <v>13</v>
      </c>
      <c r="B37" s="85" t="s">
        <v>38</v>
      </c>
      <c r="C37" s="86"/>
      <c r="D37" s="86"/>
      <c r="E37" s="87"/>
      <c r="F37" s="56"/>
      <c r="G37" s="56"/>
      <c r="H37" s="50"/>
      <c r="I37" s="52"/>
    </row>
    <row r="38" spans="1:9">
      <c r="A38" s="84"/>
      <c r="B38" s="7" t="s">
        <v>11</v>
      </c>
      <c r="C38" s="7"/>
      <c r="D38" s="7"/>
      <c r="E38" s="8"/>
      <c r="F38" s="49" t="s">
        <v>12</v>
      </c>
      <c r="G38" s="49">
        <v>720</v>
      </c>
      <c r="H38" s="50"/>
      <c r="I38" s="52"/>
    </row>
    <row r="39" spans="1:9">
      <c r="A39" s="94">
        <v>14</v>
      </c>
      <c r="B39" s="85" t="s">
        <v>22</v>
      </c>
      <c r="C39" s="86"/>
      <c r="D39" s="86"/>
      <c r="E39" s="87"/>
      <c r="F39" s="56"/>
      <c r="G39" s="92">
        <v>8000</v>
      </c>
      <c r="H39" s="95"/>
      <c r="I39" s="112"/>
    </row>
    <row r="40" spans="1:9">
      <c r="A40" s="84"/>
      <c r="B40" s="7" t="s">
        <v>11</v>
      </c>
      <c r="C40" s="7"/>
      <c r="D40" s="7"/>
      <c r="E40" s="8"/>
      <c r="F40" s="49" t="s">
        <v>12</v>
      </c>
      <c r="G40" s="78"/>
      <c r="H40" s="80"/>
      <c r="I40" s="82"/>
    </row>
    <row r="41" spans="1:9">
      <c r="A41" s="83">
        <v>15</v>
      </c>
      <c r="B41" s="20" t="s">
        <v>30</v>
      </c>
      <c r="C41" s="21"/>
      <c r="D41" s="21"/>
      <c r="E41" s="22"/>
      <c r="F41" s="56"/>
      <c r="G41" s="56"/>
      <c r="H41" s="50"/>
      <c r="I41" s="52"/>
    </row>
    <row r="42" spans="1:9">
      <c r="A42" s="84"/>
      <c r="B42" s="7" t="s">
        <v>14</v>
      </c>
      <c r="C42" s="7"/>
      <c r="D42" s="7"/>
      <c r="E42" s="8"/>
      <c r="F42" s="49" t="s">
        <v>15</v>
      </c>
      <c r="G42" s="49">
        <v>60</v>
      </c>
      <c r="H42" s="51"/>
      <c r="I42" s="53"/>
    </row>
    <row r="43" spans="1:9">
      <c r="A43" s="83">
        <v>16</v>
      </c>
      <c r="B43" s="20" t="s">
        <v>40</v>
      </c>
      <c r="C43" s="21"/>
      <c r="D43" s="21"/>
      <c r="E43" s="22"/>
      <c r="F43" s="56"/>
      <c r="G43" s="56"/>
      <c r="H43" s="50"/>
      <c r="I43" s="52"/>
    </row>
    <row r="44" spans="1:9">
      <c r="A44" s="84"/>
      <c r="B44" s="7" t="s">
        <v>31</v>
      </c>
      <c r="C44" s="7"/>
      <c r="D44" s="7"/>
      <c r="E44" s="8"/>
      <c r="F44" s="49" t="s">
        <v>15</v>
      </c>
      <c r="G44" s="56">
        <v>60</v>
      </c>
      <c r="H44" s="51"/>
      <c r="I44" s="53"/>
    </row>
    <row r="45" spans="1:9">
      <c r="A45" s="83">
        <v>17</v>
      </c>
      <c r="B45" s="85" t="s">
        <v>26</v>
      </c>
      <c r="C45" s="86"/>
      <c r="D45" s="86"/>
      <c r="E45" s="87"/>
      <c r="F45" s="56"/>
      <c r="G45" s="97">
        <v>1440</v>
      </c>
      <c r="H45" s="79"/>
      <c r="I45" s="81"/>
    </row>
    <row r="46" spans="1:9">
      <c r="A46" s="84"/>
      <c r="B46" s="7" t="s">
        <v>11</v>
      </c>
      <c r="C46" s="7"/>
      <c r="D46" s="7"/>
      <c r="E46" s="8"/>
      <c r="F46" s="49" t="s">
        <v>12</v>
      </c>
      <c r="G46" s="78"/>
      <c r="H46" s="80"/>
      <c r="I46" s="82"/>
    </row>
    <row r="47" spans="1:9" ht="15.75">
      <c r="A47" s="54">
        <v>18</v>
      </c>
      <c r="B47" s="85" t="s">
        <v>43</v>
      </c>
      <c r="C47" s="86"/>
      <c r="D47" s="86"/>
      <c r="E47" s="87"/>
      <c r="F47" s="56"/>
      <c r="G47" s="56"/>
      <c r="H47" s="50"/>
      <c r="I47" s="52"/>
    </row>
    <row r="48" spans="1:9" ht="15.75">
      <c r="A48" s="55"/>
      <c r="B48" s="7" t="s">
        <v>11</v>
      </c>
      <c r="C48" s="7"/>
      <c r="D48" s="7"/>
      <c r="E48" s="8"/>
      <c r="F48" s="49" t="s">
        <v>12</v>
      </c>
      <c r="G48" s="56">
        <v>40</v>
      </c>
      <c r="H48" s="50"/>
      <c r="I48" s="53"/>
    </row>
    <row r="49" spans="1:15">
      <c r="A49" s="83">
        <v>19</v>
      </c>
      <c r="B49" s="20" t="s">
        <v>32</v>
      </c>
      <c r="C49" s="21"/>
      <c r="D49" s="21"/>
      <c r="E49" s="22"/>
      <c r="F49" s="56"/>
      <c r="G49" s="48"/>
      <c r="H49" s="57"/>
      <c r="I49" s="52"/>
    </row>
    <row r="50" spans="1:15">
      <c r="A50" s="84"/>
      <c r="B50" s="7" t="s">
        <v>33</v>
      </c>
      <c r="C50" s="7"/>
      <c r="D50" s="7"/>
      <c r="E50" s="8"/>
      <c r="F50" s="49" t="s">
        <v>12</v>
      </c>
      <c r="G50" s="49">
        <v>710</v>
      </c>
      <c r="H50" s="51"/>
      <c r="I50" s="52"/>
    </row>
    <row r="51" spans="1:15">
      <c r="A51" s="83">
        <v>20</v>
      </c>
      <c r="B51" s="32" t="s">
        <v>45</v>
      </c>
      <c r="C51" s="12"/>
      <c r="D51" s="12"/>
      <c r="E51" s="13"/>
      <c r="F51" s="14"/>
      <c r="G51" s="14"/>
      <c r="H51" s="15"/>
      <c r="I51" s="114"/>
    </row>
    <row r="52" spans="1:15">
      <c r="A52" s="84"/>
      <c r="B52" s="7" t="s">
        <v>11</v>
      </c>
      <c r="C52" s="16"/>
      <c r="D52" s="16"/>
      <c r="E52" s="17"/>
      <c r="F52" s="49" t="s">
        <v>12</v>
      </c>
      <c r="G52" s="58">
        <v>260</v>
      </c>
      <c r="H52" s="18"/>
      <c r="I52" s="115"/>
    </row>
    <row r="53" spans="1:15">
      <c r="A53" s="83">
        <v>21</v>
      </c>
      <c r="B53" s="20" t="s">
        <v>34</v>
      </c>
      <c r="C53" s="12"/>
      <c r="D53" s="12"/>
      <c r="E53" s="13"/>
      <c r="F53" s="14"/>
      <c r="G53" s="14"/>
      <c r="H53" s="15"/>
      <c r="I53" s="19"/>
    </row>
    <row r="54" spans="1:15">
      <c r="A54" s="84"/>
      <c r="B54" s="7" t="s">
        <v>18</v>
      </c>
      <c r="C54" s="7"/>
      <c r="D54" s="7"/>
      <c r="E54" s="8"/>
      <c r="F54" s="33" t="s">
        <v>6</v>
      </c>
      <c r="G54" s="59">
        <v>6</v>
      </c>
      <c r="H54" s="18"/>
      <c r="I54" s="19"/>
    </row>
    <row r="55" spans="1:15">
      <c r="A55" s="83">
        <v>22</v>
      </c>
      <c r="B55" s="85" t="s">
        <v>35</v>
      </c>
      <c r="C55" s="86"/>
      <c r="D55" s="86"/>
      <c r="E55" s="87"/>
      <c r="F55" s="56"/>
      <c r="G55" s="97">
        <v>12</v>
      </c>
      <c r="H55" s="79"/>
      <c r="I55" s="112"/>
    </row>
    <row r="56" spans="1:15" ht="15.75" thickBot="1">
      <c r="A56" s="96"/>
      <c r="B56" s="37" t="s">
        <v>27</v>
      </c>
      <c r="C56" s="37"/>
      <c r="D56" s="37"/>
      <c r="E56" s="38"/>
      <c r="F56" s="47" t="s">
        <v>6</v>
      </c>
      <c r="G56" s="98"/>
      <c r="H56" s="99"/>
      <c r="I56" s="113"/>
    </row>
    <row r="57" spans="1:15">
      <c r="A57" s="106" t="s">
        <v>23</v>
      </c>
      <c r="B57" s="107"/>
      <c r="C57" s="107"/>
      <c r="D57" s="107"/>
      <c r="E57" s="107"/>
      <c r="F57" s="107"/>
      <c r="G57" s="107"/>
      <c r="H57" s="108"/>
      <c r="I57" s="9"/>
    </row>
    <row r="58" spans="1:15">
      <c r="A58" s="100" t="s">
        <v>44</v>
      </c>
      <c r="B58" s="101"/>
      <c r="C58" s="101"/>
      <c r="D58" s="101"/>
      <c r="E58" s="101"/>
      <c r="F58" s="101"/>
      <c r="G58" s="101"/>
      <c r="H58" s="102"/>
      <c r="I58" s="9"/>
      <c r="M58" s="4"/>
    </row>
    <row r="59" spans="1:15" ht="15.75" thickBot="1">
      <c r="A59" s="103" t="s">
        <v>24</v>
      </c>
      <c r="B59" s="104"/>
      <c r="C59" s="104"/>
      <c r="D59" s="104"/>
      <c r="E59" s="104"/>
      <c r="F59" s="104"/>
      <c r="G59" s="104"/>
      <c r="H59" s="105"/>
      <c r="I59" s="10"/>
      <c r="L59" s="4"/>
      <c r="N59" s="4"/>
    </row>
    <row r="60" spans="1:15">
      <c r="L60" s="4"/>
    </row>
    <row r="61" spans="1:15">
      <c r="A61" s="93" t="s">
        <v>25</v>
      </c>
      <c r="B61" s="93"/>
      <c r="C61" s="93"/>
      <c r="D61" s="93"/>
      <c r="E61" s="93"/>
      <c r="F61" s="93"/>
      <c r="G61" s="93"/>
      <c r="H61" s="93"/>
      <c r="O61" s="4"/>
    </row>
    <row r="62" spans="1:15">
      <c r="I62" s="11"/>
    </row>
    <row r="65" spans="9:9">
      <c r="I65" s="60">
        <v>33</v>
      </c>
    </row>
  </sheetData>
  <mergeCells count="86">
    <mergeCell ref="B17:E17"/>
    <mergeCell ref="B25:E25"/>
    <mergeCell ref="B37:E37"/>
    <mergeCell ref="A37:A38"/>
    <mergeCell ref="A33:A34"/>
    <mergeCell ref="A25:A26"/>
    <mergeCell ref="A17:A18"/>
    <mergeCell ref="A21:A22"/>
    <mergeCell ref="B21:E21"/>
    <mergeCell ref="A19:A20"/>
    <mergeCell ref="B19:E19"/>
    <mergeCell ref="I35:I36"/>
    <mergeCell ref="I51:I52"/>
    <mergeCell ref="I29:I30"/>
    <mergeCell ref="I39:I40"/>
    <mergeCell ref="A27:A28"/>
    <mergeCell ref="B47:E47"/>
    <mergeCell ref="H27:H28"/>
    <mergeCell ref="A41:A42"/>
    <mergeCell ref="A49:A50"/>
    <mergeCell ref="A51:A52"/>
    <mergeCell ref="A57:H57"/>
    <mergeCell ref="I27:I28"/>
    <mergeCell ref="A15:A16"/>
    <mergeCell ref="B15:E15"/>
    <mergeCell ref="G15:G16"/>
    <mergeCell ref="H15:H16"/>
    <mergeCell ref="I15:I16"/>
    <mergeCell ref="I55:I56"/>
    <mergeCell ref="I23:I24"/>
    <mergeCell ref="A45:A46"/>
    <mergeCell ref="B45:E45"/>
    <mergeCell ref="G45:G46"/>
    <mergeCell ref="H45:H46"/>
    <mergeCell ref="I45:I46"/>
    <mergeCell ref="A35:A36"/>
    <mergeCell ref="B35:E35"/>
    <mergeCell ref="A53:A54"/>
    <mergeCell ref="B27:E27"/>
    <mergeCell ref="G27:G28"/>
    <mergeCell ref="G35:G36"/>
    <mergeCell ref="H35:H36"/>
    <mergeCell ref="B33:E33"/>
    <mergeCell ref="A61:H61"/>
    <mergeCell ref="A29:A30"/>
    <mergeCell ref="B29:E29"/>
    <mergeCell ref="G29:G30"/>
    <mergeCell ref="H29:H30"/>
    <mergeCell ref="A39:A40"/>
    <mergeCell ref="B39:E39"/>
    <mergeCell ref="G39:G40"/>
    <mergeCell ref="H39:H40"/>
    <mergeCell ref="A55:A56"/>
    <mergeCell ref="B55:E55"/>
    <mergeCell ref="G55:G56"/>
    <mergeCell ref="H55:H56"/>
    <mergeCell ref="A43:A44"/>
    <mergeCell ref="A58:H58"/>
    <mergeCell ref="A59:H59"/>
    <mergeCell ref="A13:A14"/>
    <mergeCell ref="B13:E13"/>
    <mergeCell ref="G13:G14"/>
    <mergeCell ref="H13:H14"/>
    <mergeCell ref="I13:I14"/>
    <mergeCell ref="G19:G20"/>
    <mergeCell ref="H19:H20"/>
    <mergeCell ref="I19:I20"/>
    <mergeCell ref="A23:A24"/>
    <mergeCell ref="B23:E23"/>
    <mergeCell ref="G23:G24"/>
    <mergeCell ref="H23:H24"/>
    <mergeCell ref="G21:G22"/>
    <mergeCell ref="H21:H22"/>
    <mergeCell ref="I21:I22"/>
    <mergeCell ref="I11:I12"/>
    <mergeCell ref="A1:I1"/>
    <mergeCell ref="A2:I2"/>
    <mergeCell ref="A3:I3"/>
    <mergeCell ref="A4:I4"/>
    <mergeCell ref="A7:I7"/>
    <mergeCell ref="A9:I9"/>
    <mergeCell ref="A11:A12"/>
    <mergeCell ref="B11:E12"/>
    <mergeCell ref="F11:F12"/>
    <mergeCell ref="G11:G12"/>
    <mergeCell ref="H11:H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2021-03-02T11:20:36Z</dcterms:modified>
</cp:coreProperties>
</file>